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Pop\POP NEU\Recherche\Musterkalkulation\"/>
    </mc:Choice>
  </mc:AlternateContent>
  <bookViews>
    <workbookView xWindow="0" yWindow="0" windowWidth="24408" windowHeight="9588"/>
  </bookViews>
  <sheets>
    <sheet name="Musterkalkulation" sheetId="1" r:id="rId1"/>
  </sheets>
  <definedNames>
    <definedName name="Excel_BuiltIn__FilterDatabas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 l="1"/>
  <c r="D48" i="1"/>
  <c r="D47" i="1"/>
  <c r="D46" i="1" s="1"/>
  <c r="B46" i="1"/>
  <c r="D41" i="1"/>
  <c r="D40" i="1"/>
  <c r="D39" i="1"/>
  <c r="D38" i="1"/>
  <c r="D37" i="1"/>
  <c r="D36" i="1"/>
  <c r="D35" i="1"/>
  <c r="D34" i="1"/>
  <c r="D33" i="1"/>
  <c r="D32" i="1"/>
  <c r="B31" i="1"/>
  <c r="D29" i="1"/>
  <c r="D28" i="1"/>
  <c r="D27" i="1"/>
  <c r="D26" i="1"/>
  <c r="D25" i="1"/>
  <c r="D24" i="1"/>
  <c r="D23" i="1"/>
  <c r="B22" i="1"/>
  <c r="D20" i="1"/>
  <c r="D19" i="1"/>
  <c r="D18" i="1"/>
  <c r="D17" i="1"/>
  <c r="D16" i="1"/>
  <c r="B15" i="1"/>
  <c r="D13" i="1"/>
  <c r="D12" i="1"/>
  <c r="D11" i="1"/>
  <c r="D10" i="1"/>
  <c r="D9" i="1"/>
  <c r="D8" i="1"/>
  <c r="B7" i="1"/>
  <c r="B43" i="1" l="1"/>
  <c r="B52" i="1" s="1"/>
  <c r="D31" i="1"/>
  <c r="D22" i="1"/>
  <c r="D15" i="1"/>
  <c r="D7" i="1"/>
  <c r="D43" i="1" l="1"/>
  <c r="D52" i="1" s="1"/>
</calcChain>
</file>

<file path=xl/comments1.xml><?xml version="1.0" encoding="utf-8"?>
<comments xmlns="http://schemas.openxmlformats.org/spreadsheetml/2006/main">
  <authors>
    <author>Microsoft Office User</author>
  </authors>
  <commentList>
    <comment ref="I1" authorId="0" shapeId="0">
      <text>
        <r>
          <rPr>
            <sz val="10"/>
            <color indexed="8"/>
            <rFont val="Tahoma"/>
            <family val="2"/>
          </rPr>
          <t xml:space="preserve">Erstellungsdatum der Kalkulation
</t>
        </r>
      </text>
    </comment>
    <comment ref="F7" authorId="0" shapeId="0">
      <text>
        <r>
          <rPr>
            <b/>
            <sz val="10"/>
            <color indexed="8"/>
            <rFont val="Tahoma"/>
            <family val="2"/>
          </rPr>
          <t xml:space="preserve">Steuersatz: </t>
        </r>
        <r>
          <rPr>
            <sz val="10"/>
            <color indexed="8"/>
            <rFont val="Tahoma"/>
            <family val="2"/>
          </rPr>
          <t>In dieser Spalte bitte den jeweiligen Steuersatz eintragen. (7%, 19% oder 0%).
Der Steuersatz hängt davon ab, ob die jeweilige Person/Firma z.B. umsatzsteuerbefreit ist (nach Kleinunternehmerregelung), in der KSK ist (oder nicht) etc… Am besten einfach jeweils die Person vorher kurz fragen welcher Umsatzsteuersatz berechnet wird.</t>
        </r>
      </text>
    </comment>
    <comment ref="H8" authorId="0" shapeId="0">
      <text>
        <r>
          <rPr>
            <b/>
            <sz val="10"/>
            <color indexed="8"/>
            <rFont val="Tahoma"/>
            <family val="2"/>
          </rPr>
          <t>Produktionsleitung:</t>
        </r>
        <r>
          <rPr>
            <sz val="10"/>
            <color indexed="8"/>
            <rFont val="Tahoma"/>
            <family val="2"/>
          </rPr>
          <t xml:space="preserve">
Chef*in der Produktion und aller Gewerke, Ansprechpartner*in für alle Gewerke, Künstler*innen und Behörden. Handelt im Auftrag des Veranstaltenden und führt die Veranstaltung vor Ort durch.</t>
        </r>
      </text>
    </comment>
    <comment ref="H9" authorId="0" shapeId="0">
      <text>
        <r>
          <rPr>
            <b/>
            <sz val="10"/>
            <color indexed="8"/>
            <rFont val="Tahoma"/>
            <family val="2"/>
          </rPr>
          <t>Kasse, Einlass:</t>
        </r>
        <r>
          <rPr>
            <sz val="10"/>
            <color indexed="8"/>
            <rFont val="Tahoma"/>
            <family val="2"/>
          </rPr>
          <t xml:space="preserve">
Je nach Veranstaltungsgröße auch mehrere Personen.
Wenn möglich sollte keine Kassenkraft völlig allein arbeiten, da sie an die Kasse "gebunden" ist, also sollte mindestens noch eine Person zusätzlich (Security o. Veranstalter*in o.ä.) zumindest ein Auge auf die Kassensituation haben.
</t>
        </r>
      </text>
    </comment>
    <comment ref="H10" authorId="0" shapeId="0">
      <text>
        <r>
          <rPr>
            <b/>
            <sz val="10"/>
            <color indexed="8"/>
            <rFont val="Tahoma"/>
            <family val="2"/>
          </rPr>
          <t>Security:</t>
        </r>
        <r>
          <rPr>
            <sz val="10"/>
            <color indexed="8"/>
            <rFont val="Tahoma"/>
            <family val="2"/>
          </rPr>
          <t xml:space="preserve">
Es gibt in München diverse Securityfirmen, und zum Teil haben die einzelnen Locations auch hauseigene Securities oder Verträge mit Dienstleistern. 
Tipp 1: Holt euch mehrere Angebote ein, und fragt gern auch andere Veranstalter*innen, wer mit welcher Firma gute Erfahrungen gemacht hat. 
Tipp 2: Es gibt eine Faustregel wieviele Securities man für eine Veranstaltung braucht: "1 Person pro 100 Gäste". Aber Vorsicht, das hängt immer auch mit der jeweiligen Location (weitläufig, verschachtelt, viele Eingänge etc.) und dem jeweiligen Zielpublikum (sehr jung, agressiv, drogenaffin etc.) zusammen.</t>
        </r>
      </text>
    </comment>
    <comment ref="H11" authorId="0" shapeId="0">
      <text>
        <r>
          <rPr>
            <b/>
            <sz val="10"/>
            <color indexed="8"/>
            <rFont val="Tahoma"/>
            <family val="2"/>
          </rPr>
          <t xml:space="preserve">Tontechniker*innen: 
</t>
        </r>
        <r>
          <rPr>
            <sz val="10"/>
            <color indexed="8"/>
            <rFont val="Tahoma"/>
            <family val="2"/>
          </rPr>
          <t>Betreuen den Ton eurer Veranstaltung und ggfs. auch die Techniker*innen eurer Künstler*innen bzw. Produktion.</t>
        </r>
      </text>
    </comment>
    <comment ref="H12" authorId="0" shapeId="0">
      <text>
        <r>
          <rPr>
            <b/>
            <sz val="10"/>
            <color indexed="8"/>
            <rFont val="Arial"/>
            <family val="2"/>
          </rPr>
          <t xml:space="preserve">Lichttechniker*innen: </t>
        </r>
        <r>
          <rPr>
            <sz val="10"/>
            <color indexed="8"/>
            <rFont val="Arial"/>
            <family val="2"/>
          </rPr>
          <t xml:space="preserve">
Betreuen das Licht eurer Veranstaltung und ggfs. auch die Techniker*Innen eurer Künstler*innen bzw. Produktion.</t>
        </r>
      </text>
    </comment>
    <comment ref="H13" authorId="0" shapeId="0">
      <text>
        <r>
          <rPr>
            <b/>
            <sz val="10"/>
            <color indexed="8"/>
            <rFont val="Tahoma"/>
            <family val="2"/>
          </rPr>
          <t xml:space="preserve">Sonstiges Personal:
</t>
        </r>
        <r>
          <rPr>
            <sz val="10"/>
            <color indexed="8"/>
            <rFont val="Tahoma"/>
            <family val="2"/>
          </rPr>
          <t xml:space="preserve">Es gibt nichts was es nicht gibt - so könnten z.B. auch Physiotherapeut*innen für die Künstler*innen benötigt werden, oder Fahrer*innen oder oder oder… viel davon lässt sich aber ggfs. auch mit zuverlässigen Freund*innen besetzen, um Kosten zu sparen. </t>
        </r>
      </text>
    </comment>
    <comment ref="H16" authorId="0" shapeId="0">
      <text>
        <r>
          <rPr>
            <b/>
            <sz val="10"/>
            <color indexed="8"/>
            <rFont val="Tahoma"/>
            <family val="2"/>
          </rPr>
          <t>Pressearbeit:</t>
        </r>
        <r>
          <rPr>
            <sz val="10"/>
            <color indexed="8"/>
            <rFont val="Tahoma"/>
            <family val="2"/>
          </rPr>
          <t xml:space="preserve">
Mit dieser Position sollen die Arbeitsleistung und die Resourcennutzung, die für eine gute Presse- und Öffentlichkeitsarbeit benötigt wird, abgebildet werden. Dieser Posten wird üblicherweise als Pauschale verrechnet - oder im DIY Bereich natürlich auch einfach selbst erledigt.</t>
        </r>
      </text>
    </comment>
    <comment ref="H17" authorId="0" shapeId="0">
      <text>
        <r>
          <rPr>
            <b/>
            <sz val="10"/>
            <color indexed="8"/>
            <rFont val="Tahoma"/>
            <family val="2"/>
          </rPr>
          <t>Grafikdesign:</t>
        </r>
        <r>
          <rPr>
            <sz val="10"/>
            <color indexed="8"/>
            <rFont val="Tahoma"/>
            <family val="2"/>
          </rPr>
          <t xml:space="preserve">
Mit dieser Position ist das Erstellen von Werbemitteln gemeint, dh vom Banner übers Poster bis zur Social Media-Grafik, also alles was klassischerweise ein*e Grafiker*in erstellt.</t>
        </r>
      </text>
    </comment>
    <comment ref="H18" authorId="0" shapeId="0">
      <text>
        <r>
          <rPr>
            <b/>
            <sz val="10"/>
            <color indexed="8"/>
            <rFont val="Tahoma"/>
            <family val="2"/>
          </rPr>
          <t>Druckwerke:</t>
        </r>
        <r>
          <rPr>
            <sz val="10"/>
            <color indexed="8"/>
            <rFont val="Tahoma"/>
            <family val="2"/>
          </rPr>
          <t xml:space="preserve">
Alle gedruckten Werbemittel, egal ob bei einer günstigen (Online-) Druckerei bestellt oder selbst liebevoll per Hand (sieb)gedruckt.</t>
        </r>
      </text>
    </comment>
    <comment ref="H19" authorId="0" shapeId="0">
      <text>
        <r>
          <rPr>
            <b/>
            <sz val="10"/>
            <color indexed="8"/>
            <rFont val="Tahoma"/>
            <family val="2"/>
          </rPr>
          <t>Anzeigen:</t>
        </r>
        <r>
          <rPr>
            <sz val="10"/>
            <color indexed="8"/>
            <rFont val="Tahoma"/>
            <family val="2"/>
          </rPr>
          <t xml:space="preserve">
Sowohl Print als auch Social Media Anzeigen.
Tipp: Auch mit kleinem Budget können via Social Media Anzeigen durch gute Zielgruppenansprache durchaus nennenswerte Reichweiten erzielt werden.</t>
        </r>
      </text>
    </comment>
    <comment ref="H20" authorId="0" shapeId="0">
      <text>
        <r>
          <rPr>
            <b/>
            <sz val="10"/>
            <color indexed="8"/>
            <rFont val="Tahoma"/>
            <family val="2"/>
          </rPr>
          <t>Plakatierungen:</t>
        </r>
        <r>
          <rPr>
            <sz val="10"/>
            <color indexed="8"/>
            <rFont val="Tahoma"/>
            <family val="2"/>
          </rPr>
          <t xml:space="preserve">
Können durchaus Sinn machen, vor allem dann, wenn die Poster an den richtigen und für die jeweilige Zielgruppe relevanten Stellen (Plattenläden, Szene-Gastronomie oder Clubs) hängen. 
Aber Vorsicht, Plakatierungen vorallem über die Städte- oder Bahnreklame sind oft sehr teuer und stehen gerade bei kleineren bzw. niedrigpreisigen Veranstaltungen oft nicht in Relation zu den erwarteten Einnahmen und zum Nutzen.
Und das Thema Selbst- oder Wildplakatieren kann an vielen Orten auch zu erheblichen Strafen führen, so ist z.B. in München das Plakatieren an fast allen öffentlichen Plätzen untersagt bzw. die öffentlichen Flächen wurden an einen Werbeanbieter vergeben.</t>
        </r>
      </text>
    </comment>
    <comment ref="H23" authorId="0" shapeId="0">
      <text>
        <r>
          <rPr>
            <b/>
            <sz val="10"/>
            <color indexed="8"/>
            <rFont val="Tahoma"/>
            <family val="2"/>
          </rPr>
          <t>Location-Miete:</t>
        </r>
        <r>
          <rPr>
            <sz val="10"/>
            <color indexed="8"/>
            <rFont val="Tahoma"/>
            <family val="2"/>
          </rPr>
          <t xml:space="preserve">
Fast alle Locations (Venues) haben Preislisten, auf denen die Raummiete und etwaige Neben- und Zusatzkosten aufgelistet werden. 
Tipp 1: Die Preislisten (Mietkonditionen) genau lesen! Oft steckt der Teufel im Detail. Und lieber einmal zuviel als einmal zu wenig fragen. 
Tipp 2: Bitte seid sehr vorsichtig bei Getränke-Mindestumsätzen und auch -Beteiligungen, diese sind nur sehr schwer zu kontrollieren und auch nachzuvollziehen. </t>
        </r>
      </text>
    </comment>
    <comment ref="H24" authorId="0" shapeId="0">
      <text>
        <r>
          <rPr>
            <b/>
            <sz val="10"/>
            <color indexed="8"/>
            <rFont val="Tahoma"/>
            <family val="2"/>
          </rPr>
          <t>Nebenkosten:</t>
        </r>
        <r>
          <rPr>
            <sz val="10"/>
            <color indexed="8"/>
            <rFont val="Tahoma"/>
            <family val="2"/>
          </rPr>
          <t xml:space="preserve">
Üblicherweise bestehen die Nebenkosten aus Strom, Wasser und Heizung. Manchmal sind diese Kosten im Mietpreis inbegriffen, aber vor allem bei größeren Hallen werden diese Kosten nach Verbrauch abgerechnet, dh. die finalen Kosten werden erst nach der Veranstaltung sichtbar. 
Tipp: Fragt ggfs. beim Vermieter oder anderen Veranstalter*innen nach Erfahrungswerten, wenn ihr euch unsicher seid.</t>
        </r>
      </text>
    </comment>
    <comment ref="H25" authorId="0" shapeId="0">
      <text>
        <r>
          <rPr>
            <b/>
            <sz val="10"/>
            <color indexed="8"/>
            <rFont val="Tahoma"/>
            <family val="2"/>
          </rPr>
          <t>Technik:</t>
        </r>
        <r>
          <rPr>
            <sz val="10"/>
            <color indexed="8"/>
            <rFont val="Tahoma"/>
            <family val="2"/>
          </rPr>
          <t xml:space="preserve">
Mit diesem Posten sind alle Kosten gemeint rund um die technische Ausstattung der Veranstaltung, Tonanlagen, Lichtanlagen, Videotechnik und DJ- und Bühnentechnik.
Die Technikanforderungen speisen sich sowohl aus den örtlichen Gegebenheiten als auch aus den Anforderungen der Künstler*innen, die diese in der Regel via Bühnenanweisung und Technik-Rider den Veranstaltenden mitteilen.
Tipp 1: Rider gut lesen!
Tipp 2: Fragt bei der Venue nach, ob benötigte Technik (wie z.B. DJ-Technik) vor Ort vorhanden ist und ggfs. genutzt werden kann.</t>
        </r>
      </text>
    </comment>
    <comment ref="H26" authorId="0" shapeId="0">
      <text>
        <r>
          <rPr>
            <b/>
            <sz val="10"/>
            <color indexed="8"/>
            <rFont val="Tahoma"/>
            <family val="2"/>
          </rPr>
          <t>Veranstaltungshaftpflicht:</t>
        </r>
        <r>
          <rPr>
            <sz val="10"/>
            <color indexed="8"/>
            <rFont val="Tahoma"/>
            <family val="2"/>
          </rPr>
          <t xml:space="preserve">
Egal wie groß die Veranstaltung ist, es empfiehlt sich eine Veranstaltungshaftpflichtversicherung zu haben. Diese decken in der Regel Personen- und Sachschäden rund um die Veranstaltung ab und lassen sich oft auch online für ein einzelnes Event abschließen.
Tipp 1: Es kann sich sehr lohnen, mehrere Angebote einzuholen und sich ein bisschen einzulesen. 
Tipp 2: Manche Venues bieten solche Versicherungen mit an, oder haben Sonderkonditionen - einfach mal nachfragen.</t>
        </r>
      </text>
    </comment>
    <comment ref="H27" authorId="0" shapeId="0">
      <text>
        <r>
          <rPr>
            <b/>
            <sz val="10"/>
            <color indexed="8"/>
            <rFont val="Tahoma"/>
            <family val="2"/>
          </rPr>
          <t>Reinigung:</t>
        </r>
        <r>
          <rPr>
            <sz val="10"/>
            <color indexed="8"/>
            <rFont val="Tahoma"/>
            <family val="2"/>
          </rPr>
          <t xml:space="preserve">
Alle Kosten rund um die Reinigung der Veranstaltungsstätten und Backstageräumlichkeiten, ggfs. auch Sonderreinigungen bei starken Verschmutzungen.
Tipp: Fall ihr vorhabt, Konfetti oder ähnliches bei eurer Veranstaltung einzusetzen - fragt lieber mal vorher ab, ob da eine Sonderreinigung nötig wird und wie hoch die Kosten dafür wären, damit ihr nicht am Ende böse Überraschungen erlebt.</t>
        </r>
      </text>
    </comment>
    <comment ref="H28" authorId="0" shapeId="0">
      <text>
        <r>
          <rPr>
            <b/>
            <sz val="10"/>
            <color indexed="8"/>
            <rFont val="Tahoma"/>
            <family val="2"/>
          </rPr>
          <t>Genehmigungen:</t>
        </r>
        <r>
          <rPr>
            <sz val="10"/>
            <color indexed="8"/>
            <rFont val="Tahoma"/>
            <family val="2"/>
          </rPr>
          <t xml:space="preserve">
Die meisten genehmigenden Behörden verlangen eine Gebühr, diese sind in der Regel abhängig vom Aufwand und der Größe der Veranstaltung. Dazu können noch Gebühren von der Branddirektion (Feuerwehr) kommen sobald eine Abnahme der Veranstaltung vor Ort nötigt wird.
Außerdem können Kosten entstehen für die Erstellung von Bestuhlungsplänen (Aufplanung), die ggfs. für die Genehmigung der Veranstaltung nötig sind. 
Ob ihr aber eure Veranstaltung überhaupt anmelden müsst hängt alles sehr stark vom Einzelfall ab, ob ihr also z.B. in einem regulären Club veranstaltet oder z.B. draußen auf öffentlichem Grund, auf die Menge der erwarteten Personen etc. 
Im Zweifel bei der Venue oder einfach beim Veranstaltungsbüro des KVR nachschauen- oder fragen: https://www.muenchen.de/rathaus/Stadtverwaltung/Kreisverwaltungsreferat/Veranstaltungs-und-Versammlungsbuero.html</t>
        </r>
      </text>
    </comment>
    <comment ref="H32" authorId="0" shapeId="0">
      <text>
        <r>
          <rPr>
            <b/>
            <sz val="10"/>
            <color indexed="8"/>
            <rFont val="Tahoma"/>
            <family val="2"/>
          </rPr>
          <t>Gagen:</t>
        </r>
        <r>
          <rPr>
            <sz val="10"/>
            <color indexed="8"/>
            <rFont val="Tahoma"/>
            <family val="2"/>
          </rPr>
          <t xml:space="preserve">
Je nach Deal und Veranstaltungsart gibt es verschiedene Vereinbarungen zur Künstler*innenentlohnung bzw. dem Aufteilen möglicher Gewinne:
1. Fixgage
Die Künstler*innen bekommen eine fixe und vorher feststehende Gage. Dies ist vor allem bei Festivalauftritten, aber auch bei etablierteren Künstler*innen und besonders auch im elektronischen Bereich üblich.
2. Eintrittsbeteiligungen
Die Künstler*innen sind prozentual an den Eintrittseinnahmen beteilt. 
3. Breakdeals
Gewinnbeteiligungen nach dem Einspielen der Kosten.
Alle drei Dealvarianten gibt es zusätzlich auch noch in Kombination, je nachdem was zwischen Veranstalter*in und Künstler*in bzw. dessen Vertreter*innen ausgemacht wurde. 
Achtung: Bitte unbedingt abklären wie die Gage und ggfs. Gagennebenkosten (z.B. Agentur-Provisionen) versteuert werden.
Tipp 1: Alles ist verhandelbar. 
Tipp 2: Alles was ausgemacht wurde sollte unbedingt schriftlich festgehalten werden. Bitte Obacht bei Verträgen, diese immer sorgfältig studieren.</t>
        </r>
      </text>
    </comment>
    <comment ref="H33" authorId="0" shapeId="0">
      <text>
        <r>
          <rPr>
            <b/>
            <sz val="10"/>
            <color indexed="8"/>
            <rFont val="Tahoma"/>
            <family val="2"/>
          </rPr>
          <t>Agentur-Provisionen:</t>
        </r>
        <r>
          <rPr>
            <sz val="10"/>
            <color indexed="8"/>
            <rFont val="Tahoma"/>
            <family val="2"/>
          </rPr>
          <t xml:space="preserve">
Bei einigen Künstlern können sogenannte "Booking Fees" zusätzlich zu den Künstler*innengagen anstehen. Dies ist vorallem beim DJ-Booking recht üblich. </t>
        </r>
      </text>
    </comment>
    <comment ref="H34" authorId="0" shapeId="0">
      <text>
        <r>
          <rPr>
            <b/>
            <sz val="10"/>
            <color indexed="8"/>
            <rFont val="Tahoma"/>
            <family val="2"/>
          </rPr>
          <t>Reisekosten:</t>
        </r>
        <r>
          <rPr>
            <sz val="10"/>
            <color indexed="8"/>
            <rFont val="Tahoma"/>
            <family val="2"/>
          </rPr>
          <t xml:space="preserve">
Je nach Deal mit den Künstler*innen können zusätzlich zu den Gagen noch Reisekosten oder Lokale Transporte (Taxi, Zugtickets) hinzukommen. </t>
        </r>
      </text>
    </comment>
    <comment ref="H35" authorId="0" shapeId="0">
      <text>
        <r>
          <rPr>
            <b/>
            <sz val="10"/>
            <color indexed="8"/>
            <rFont val="Tahoma"/>
            <family val="2"/>
          </rPr>
          <t>sog. "Ausländersteuer" (§50a ff. Einkommensteuergestz):</t>
        </r>
        <r>
          <rPr>
            <sz val="10"/>
            <color indexed="8"/>
            <rFont val="Tahoma"/>
            <family val="2"/>
          </rPr>
          <t xml:space="preserve">
bzw. Beschränkte Einkommensteuer muss vom Veranstaltenden für alle nicht in Deutschland lebenden Künstler*innen abgeführt werden. (Steuer 15% auf die Gage zzgl. 5,5% Soli)
Tipp 1: Holt euch hier unbedingt Rat von einem Profi (Steuerberater).
Tipp 2: Es gibt einen Freibetrag von 250 Euro pro Künstler auf der Bühne, sammelt unbedingt von allen Künstlern eine Ausweiskopie ein.
Tipp 3: Bitte checken, ob die Ausländersteuer nicht von der Bookingagentur abgeführt werden muss. Je nach Vertragsverhältnis zwischen Künstler*in, Veranstalter*in und Agentur oder Vermittler*in kann das der Fall sein. </t>
        </r>
      </text>
    </comment>
    <comment ref="H36" authorId="0" shapeId="0">
      <text>
        <r>
          <rPr>
            <b/>
            <sz val="10"/>
            <color indexed="8"/>
            <rFont val="Tahoma"/>
            <family val="2"/>
          </rPr>
          <t>GEMA:</t>
        </r>
        <r>
          <rPr>
            <sz val="10"/>
            <color indexed="8"/>
            <rFont val="Tahoma"/>
            <family val="2"/>
          </rPr>
          <t xml:space="preserve">
Gemagebühren sind vom Veranstaltenden für jede gemapflichtige Musiknutzung zu zahlen. Die Tarife unterscheiden sich je nach Veranstaltungsart (Konzert, DJ-Event). Auf </t>
        </r>
        <r>
          <rPr>
            <sz val="10"/>
            <color indexed="23"/>
            <rFont val="Tahoma"/>
            <family val="2"/>
          </rPr>
          <t xml:space="preserve">www.gema.de </t>
        </r>
        <r>
          <rPr>
            <sz val="10"/>
            <color indexed="8"/>
            <rFont val="Tahoma"/>
            <family val="2"/>
          </rPr>
          <t>gibt es einen Tarifrechner, mit dem man selbst herausfinden kann, welcher Tarif auf das jeweilige Event zutrifft. 
Tipp 1: Wenn ihr euch hier unsicher seid, fragt lieber nochmals bei Expert*innen um Rat, z.B. in der Fachstelle Pop oder beim VPBY. 
Tipp 2: Passt auf, es ist ziemlich unwahrscheinlich, dass eure Veranstaltung der Gema durchrutscht, da diese gezielt das Internet und Veranstaltungskalender durchsucht. Das Nicht-Anmelden von Veranstaltungen kann zu Strafzahlungen führen.</t>
        </r>
      </text>
    </comment>
    <comment ref="H37" authorId="0" shapeId="0">
      <text>
        <r>
          <rPr>
            <b/>
            <sz val="10"/>
            <color indexed="8"/>
            <rFont val="Tahoma"/>
            <family val="2"/>
          </rPr>
          <t>Künstlersozialkasse:</t>
        </r>
        <r>
          <rPr>
            <sz val="10"/>
            <color indexed="8"/>
            <rFont val="Tahoma"/>
            <family val="2"/>
          </rPr>
          <t xml:space="preserve">
Die KSK ist die Kranken-, Pflege- und Rentenversicherung für freischaffende Künstler*innen und muss von Veranstaltenden bzw. Auftraggeber*in auf jede künstlerische Leistung gezahlt werden. 
KSK Satz 2021: 4,2% der Nettogage
Tipp 1: Bitte unbedingt checken, ob die KSK nicht von der Bookingagentur des Künstlers abgeführt wird. 
Tipp 2: Auch hier gibt es Freibeträge, im Zweifel einfach nachfragen bei der Künstlersozialkasse.</t>
        </r>
      </text>
    </comment>
    <comment ref="H38" authorId="0" shapeId="0">
      <text>
        <r>
          <rPr>
            <b/>
            <sz val="10"/>
            <color indexed="8"/>
            <rFont val="Tahoma"/>
            <family val="2"/>
          </rPr>
          <t>Backstageeinrichtung:</t>
        </r>
        <r>
          <rPr>
            <sz val="10"/>
            <color indexed="8"/>
            <rFont val="Tahoma"/>
            <family val="2"/>
          </rPr>
          <t xml:space="preserve">
In manchen Venues ist es nötig, eine Möblierung bzw. Einrichtung für die Backstageräume zu mieten oder zu kaufen. Das kann von einer Kompletteinrichtung bis zum Blumenstrauß reichen, und manchmal müssen auch Sonderwünsche der Künstler*innen bedient werden. 
Tipp 1: Bühnenanweisung und Rider gut lesen!
Tipp 2: Die Backstageräume sind das Wohnzimmer der Künstler*innen und ihrer Crew; ein schöner und gemütlicher Backstageraum erhöht die Stimmung ungemein und ist meist mit etwas Liebe und wenig Aufwand machbar. </t>
        </r>
      </text>
    </comment>
    <comment ref="H39" authorId="0" shapeId="0">
      <text>
        <r>
          <rPr>
            <b/>
            <sz val="10"/>
            <color indexed="8"/>
            <rFont val="Tahoma"/>
            <family val="2"/>
          </rPr>
          <t>Hotels / Übernachtungen:</t>
        </r>
        <r>
          <rPr>
            <sz val="10"/>
            <color indexed="8"/>
            <rFont val="Tahoma"/>
            <family val="2"/>
          </rPr>
          <t xml:space="preserve">
Auch hier kann man sich als Veranstalter*in Freunde machen, wenn man zum Beispiel nicht das abgerockteste Hotel in der ganzen Stadt aussucht. 
Tipp 1: Bei kleineren Bands sind natürlich auch Privatunterbringungen möglich - das sollte man aber unbedingt vorab klären. 
Tipp 2: Auch bei den Übernachtungen gilt es vorher abzuklären, wer die Kosten zu tragen hat. 
Tipp 3: Manchmal haben Clubs spezielle Deals &amp; Rabatte mit Hotels in der Nähe - nachfragen lohnt sich.</t>
        </r>
      </text>
    </comment>
    <comment ref="H40" authorId="0" shapeId="0">
      <text>
        <r>
          <rPr>
            <b/>
            <sz val="10"/>
            <color indexed="8"/>
            <rFont val="Tahoma"/>
            <family val="2"/>
          </rPr>
          <t>Handtücher:</t>
        </r>
        <r>
          <rPr>
            <sz val="10"/>
            <color indexed="8"/>
            <rFont val="Tahoma"/>
            <family val="2"/>
          </rPr>
          <t xml:space="preserve">
</t>
        </r>
        <r>
          <rPr>
            <sz val="10"/>
            <color indexed="8"/>
            <rFont val="Tahoma"/>
            <family val="2"/>
          </rPr>
          <t xml:space="preserve">Ob und wieviele Handtücher benötigt werden könnt ihr der Bühnenanweisungen bzw. den Ridern entnehmen. </t>
        </r>
      </text>
    </comment>
    <comment ref="H41" authorId="0" shapeId="0">
      <text>
        <r>
          <rPr>
            <b/>
            <sz val="10"/>
            <color indexed="8"/>
            <rFont val="Tahoma"/>
            <family val="2"/>
          </rPr>
          <t>Catering:</t>
        </r>
        <r>
          <rPr>
            <sz val="10"/>
            <color indexed="8"/>
            <rFont val="Tahoma"/>
            <family val="2"/>
          </rPr>
          <t xml:space="preserve">
Das Künstler*innencatering richtet sich nach dem von den Künstler*innen oder der Agentur vorab geschickten Cateringrider, auf welchem alle Essens- und Getränkeanforderungen zu finden sind, aber auch etwaige Unverträglichkeiten oder Allergien, sowie ggfs. auch diverse Sonderwünsche. 
Tipp 1: Rider sorgfältig lesen! Und wenn man sich unsicher ist - lieber mal nachfragen. 
Tipp 2: Mit dem Catering kann man sich Freunde fürs Leben machen, denn die Künstler*innen erinnern sich durchaus daran, wo oder bei wem sie sich wohl und willkommen gefühlt haben. 
Tipp 3: Aber wie immer im Leben ist auch hier alles verhandelbar - so muss nicht jeder ausgefallene Wunsch, der auf einem Rider steht, erfüllt werden. Besonders natürlich dann nicht, wenn man sich durch das Erfüllen des Künstler*innenwunsches strafbar macht. Aber bitte alles, was ihr aus dem Rider streichen wollt, auch einmal kurz mit dem Agenten oder Künstler*in absprechen.</t>
        </r>
      </text>
    </comment>
    <comment ref="H46" authorId="0" shapeId="0">
      <text>
        <r>
          <rPr>
            <b/>
            <sz val="10"/>
            <color indexed="8"/>
            <rFont val="Tahoma"/>
            <family val="2"/>
          </rPr>
          <t>Eintrittspreis:</t>
        </r>
        <r>
          <rPr>
            <sz val="10"/>
            <color indexed="8"/>
            <rFont val="Tahoma"/>
            <family val="2"/>
          </rPr>
          <t xml:space="preserve">
Hier den Brutto Eintrittspreis eingeben.
Ohne VVK-/Ticketinggebühren. </t>
        </r>
      </text>
    </comment>
    <comment ref="I46" authorId="0" shapeId="0">
      <text>
        <r>
          <rPr>
            <b/>
            <sz val="10"/>
            <color indexed="8"/>
            <rFont val="Tahoma"/>
            <family val="2"/>
          </rPr>
          <t>Besucher:</t>
        </r>
        <r>
          <rPr>
            <sz val="10"/>
            <color indexed="8"/>
            <rFont val="Tahoma"/>
            <family val="2"/>
          </rPr>
          <t xml:space="preserve">
</t>
        </r>
        <r>
          <rPr>
            <sz val="10"/>
            <color indexed="8"/>
            <rFont val="Tahoma"/>
            <family val="2"/>
          </rPr>
          <t>Hier die erwartetet Besucherzahl eintragen.</t>
        </r>
      </text>
    </comment>
  </commentList>
</comments>
</file>

<file path=xl/sharedStrings.xml><?xml version="1.0" encoding="utf-8"?>
<sst xmlns="http://schemas.openxmlformats.org/spreadsheetml/2006/main" count="120" uniqueCount="101">
  <si>
    <t>Veranstaltungs-</t>
  </si>
  <si>
    <r>
      <t xml:space="preserve">Veranstaltungstitel: </t>
    </r>
    <r>
      <rPr>
        <sz val="10"/>
        <rFont val="Arial"/>
        <family val="2"/>
      </rPr>
      <t>Künstler, Tourtitel, etc</t>
    </r>
  </si>
  <si>
    <r>
      <rPr>
        <b/>
        <sz val="8"/>
        <rFont val="Arial"/>
        <family val="2"/>
      </rPr>
      <t xml:space="preserve">Stand: </t>
    </r>
    <r>
      <rPr>
        <sz val="8"/>
        <rFont val="Arial"/>
        <family val="2"/>
      </rPr>
      <t>TT.MM.JJJJ</t>
    </r>
  </si>
  <si>
    <t>Kalkulation</t>
  </si>
  <si>
    <r>
      <t xml:space="preserve">Veranstaltungsart: </t>
    </r>
    <r>
      <rPr>
        <sz val="10"/>
        <rFont val="Arial"/>
        <family val="2"/>
      </rPr>
      <t>Party / Konzert / Festival</t>
    </r>
  </si>
  <si>
    <r>
      <rPr>
        <b/>
        <sz val="10"/>
        <rFont val="Arial"/>
        <family val="2"/>
      </rPr>
      <t>Datum:</t>
    </r>
    <r>
      <rPr>
        <sz val="10"/>
        <rFont val="Arial"/>
        <family val="2"/>
      </rPr>
      <t xml:space="preserve"> TT.MM.JJJJ</t>
    </r>
  </si>
  <si>
    <r>
      <rPr>
        <b/>
        <sz val="10"/>
        <rFont val="Arial"/>
        <family val="2"/>
      </rPr>
      <t xml:space="preserve">Location: </t>
    </r>
    <r>
      <rPr>
        <sz val="10"/>
        <rFont val="Arial"/>
        <family val="2"/>
      </rPr>
      <t>Club, Halle, etc</t>
    </r>
  </si>
  <si>
    <r>
      <rPr>
        <b/>
        <sz val="10"/>
        <rFont val="Arial"/>
        <family val="2"/>
      </rPr>
      <t>Kapazität:</t>
    </r>
    <r>
      <rPr>
        <sz val="10"/>
        <rFont val="Arial"/>
        <family val="2"/>
      </rPr>
      <t xml:space="preserve"> &lt;500</t>
    </r>
  </si>
  <si>
    <t>netto</t>
  </si>
  <si>
    <t>brutto</t>
  </si>
  <si>
    <t>Steuers.</t>
  </si>
  <si>
    <t>Personalkosten</t>
  </si>
  <si>
    <t>%</t>
  </si>
  <si>
    <t>Kommentar</t>
  </si>
  <si>
    <t>Beispiel</t>
  </si>
  <si>
    <t>Produktionsleitung</t>
  </si>
  <si>
    <t>Produktionsleiter*innen</t>
  </si>
  <si>
    <t>je nach Größe der Veranstaltung</t>
  </si>
  <si>
    <t>Kasse, Einlass</t>
  </si>
  <si>
    <t>Kassenpersonal</t>
  </si>
  <si>
    <t>Abendkasse, Gästeliste etc.</t>
  </si>
  <si>
    <t>Security</t>
  </si>
  <si>
    <t>via Firma oder Location</t>
  </si>
  <si>
    <t>z.B. Primas, HDI, ShowSec etc.</t>
  </si>
  <si>
    <t>Tontechniker*innen</t>
  </si>
  <si>
    <t>z.B. via Venue o. Technikverleiher</t>
  </si>
  <si>
    <t>Lichttechniker*innen</t>
  </si>
  <si>
    <t>Sonstiges Personal</t>
  </si>
  <si>
    <t>variabel</t>
  </si>
  <si>
    <t>Werbekosten</t>
  </si>
  <si>
    <t>Pressearbeit</t>
  </si>
  <si>
    <t>Pauschale</t>
  </si>
  <si>
    <t>z.B. Social Media, Presseaussand, Newsletter</t>
  </si>
  <si>
    <t>Grafikdesign</t>
  </si>
  <si>
    <t>Erstellung der Werbemittel</t>
  </si>
  <si>
    <t>z.B. Poster, Banner, Socialmedia-Grafiken</t>
  </si>
  <si>
    <t>Druckwerke</t>
  </si>
  <si>
    <t>Druckkosten</t>
  </si>
  <si>
    <t>z.B. via Flyeralarm, Copyshop, Siebdruckwerkstatt</t>
  </si>
  <si>
    <t>Anzeigen</t>
  </si>
  <si>
    <t>nach Ausgaben</t>
  </si>
  <si>
    <t xml:space="preserve">z.B. Anzeigen auf Social Media, in Stadtmagazinen etc. </t>
  </si>
  <si>
    <t>Plakatierung</t>
  </si>
  <si>
    <t>z.B. Ströer oder Bahnwerbung oder kleine selbstständige Anbieter</t>
  </si>
  <si>
    <t>Sachkosten</t>
  </si>
  <si>
    <t>Location Miete</t>
  </si>
  <si>
    <t>Raummiete</t>
  </si>
  <si>
    <t>Feierwerk, Milla, Import Export, Rote Sonne etc.</t>
  </si>
  <si>
    <t>Nebenkosten</t>
  </si>
  <si>
    <t>via Pauschale oder Verbrauch</t>
  </si>
  <si>
    <t>Strom, Wasser, Heizung</t>
  </si>
  <si>
    <t>Technik</t>
  </si>
  <si>
    <t>Veranstaltungstechnik</t>
  </si>
  <si>
    <t>via Venue oder Verleiher</t>
  </si>
  <si>
    <t xml:space="preserve">Versicherung </t>
  </si>
  <si>
    <t>Veranstaltungshaftpflicht</t>
  </si>
  <si>
    <t>via fast jedem Versicherer (auch online)</t>
  </si>
  <si>
    <t>Reinigung</t>
  </si>
  <si>
    <t>z.B. Grundreinigung</t>
  </si>
  <si>
    <t>Genehmigungen</t>
  </si>
  <si>
    <t>ggfs. KVR &amp; Planerstellung</t>
  </si>
  <si>
    <t xml:space="preserve">oder Ordnungsamt, Feuerwehr, etc. </t>
  </si>
  <si>
    <t>Sonstiges (Tanken, etc)</t>
  </si>
  <si>
    <t>Künstler*innenkosten</t>
  </si>
  <si>
    <t>Gagen</t>
  </si>
  <si>
    <t>Künstler*innen-Gagen</t>
  </si>
  <si>
    <t>Agentur-Provisionen</t>
  </si>
  <si>
    <t>Bookingfees</t>
  </si>
  <si>
    <t>z.B. 15% der Gage</t>
  </si>
  <si>
    <t>Reisekosten</t>
  </si>
  <si>
    <t>Reisekosten o. Localtransport</t>
  </si>
  <si>
    <t>Zug- o. Flugtickets, Benzinpauschale o.ä.</t>
  </si>
  <si>
    <t>sog. "Ausländersteuer"</t>
  </si>
  <si>
    <t xml:space="preserve">§50a ff. </t>
  </si>
  <si>
    <t>Gema</t>
  </si>
  <si>
    <t>Tarife siehe gema.de</t>
  </si>
  <si>
    <t>z.B. Tarif UK: 5,75% der Ticketverkäufe</t>
  </si>
  <si>
    <t>Ksk</t>
  </si>
  <si>
    <t>Künstlersozialkasse</t>
  </si>
  <si>
    <t>4,2 % der Gagen für künstlerische Leistungen</t>
  </si>
  <si>
    <t>Backstage</t>
  </si>
  <si>
    <t>Backstageeinrichtung</t>
  </si>
  <si>
    <t>z.B. Möbel, Künstlersonderwünsche</t>
  </si>
  <si>
    <t>Hotel</t>
  </si>
  <si>
    <t>z.B. Künstlerübernachtungen</t>
  </si>
  <si>
    <t>Handtücher</t>
  </si>
  <si>
    <t>Bühnen- &amp; Duschhandtücher</t>
  </si>
  <si>
    <t>z.B. via Verleiher, Venue oder privat</t>
  </si>
  <si>
    <t>Catering (Künstler*innen)</t>
  </si>
  <si>
    <t>Essen, Getränke, Snacks, Sonderwünsche</t>
  </si>
  <si>
    <t>z.B. für Künstler*innen &amp; Crew</t>
  </si>
  <si>
    <t>Gesamtkosten</t>
  </si>
  <si>
    <t>Einnahmen Gesamt</t>
  </si>
  <si>
    <t>Eintrittspreis</t>
  </si>
  <si>
    <t>Anzahl Besucher*innen</t>
  </si>
  <si>
    <t>Vorverkauf</t>
  </si>
  <si>
    <t>Abendkasse</t>
  </si>
  <si>
    <t>Ermäßigungen</t>
  </si>
  <si>
    <t>TOTAL</t>
  </si>
  <si>
    <t>Alle Informationen, Angaben und Zahlen innerhalb des vorliegenden Dokuments sind nach bestem Wissen und Gewissen recherchiert, wir übernehmen aber aus rechtlichen Gründen keine Gewähr auf die Vollständigkeit und Richtigkeit der Angaben.</t>
  </si>
  <si>
    <t>Stand: 10.11.2021</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</si>
</sst>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amily val="2"/>
      <charset val="204"/>
    </font>
    <font>
      <b/>
      <sz val="10"/>
      <name val="Arial"/>
      <family val="2"/>
    </font>
    <font>
      <sz val="10"/>
      <name val="Arial"/>
      <family val="2"/>
    </font>
    <font>
      <sz val="8"/>
      <name val="Arial"/>
      <family val="2"/>
    </font>
    <font>
      <b/>
      <sz val="8"/>
      <name val="Arial"/>
      <family val="2"/>
    </font>
    <font>
      <sz val="6"/>
      <name val="Arial"/>
      <family val="2"/>
      <charset val="204"/>
    </font>
    <font>
      <b/>
      <sz val="10"/>
      <name val="Arial"/>
      <family val="2"/>
      <charset val="204"/>
    </font>
    <font>
      <sz val="8"/>
      <name val="Arial"/>
      <family val="2"/>
      <charset val="204"/>
    </font>
    <font>
      <sz val="10"/>
      <color indexed="8"/>
      <name val="Tahoma"/>
      <family val="2"/>
    </font>
    <font>
      <b/>
      <sz val="10"/>
      <color indexed="8"/>
      <name val="Tahoma"/>
      <family val="2"/>
    </font>
    <font>
      <b/>
      <sz val="10"/>
      <color indexed="8"/>
      <name val="Arial"/>
      <family val="2"/>
    </font>
    <font>
      <sz val="10"/>
      <color indexed="8"/>
      <name val="Arial"/>
      <family val="2"/>
    </font>
    <font>
      <sz val="10"/>
      <color indexed="23"/>
      <name val="Tahoma"/>
      <family val="2"/>
    </font>
    <font>
      <sz val="6"/>
      <name val="Interstate-Regular"/>
    </font>
    <font>
      <sz val="6.2"/>
      <name val="Interstate-Regular"/>
    </font>
  </fonts>
  <fills count="8">
    <fill>
      <patternFill patternType="none"/>
    </fill>
    <fill>
      <patternFill patternType="gray125"/>
    </fill>
    <fill>
      <patternFill patternType="solid">
        <fgColor rgb="FFFF0000"/>
        <bgColor indexed="51"/>
      </patternFill>
    </fill>
    <fill>
      <patternFill patternType="solid">
        <fgColor rgb="FFFF0000"/>
        <bgColor indexed="64"/>
      </patternFill>
    </fill>
    <fill>
      <patternFill patternType="solid">
        <fgColor theme="9"/>
        <bgColor indexed="51"/>
      </patternFill>
    </fill>
    <fill>
      <patternFill patternType="solid">
        <fgColor theme="9" tint="0.59999389629810485"/>
        <bgColor indexed="13"/>
      </patternFill>
    </fill>
    <fill>
      <patternFill patternType="solid">
        <fgColor theme="9" tint="0.59999389629810485"/>
        <bgColor indexed="64"/>
      </patternFill>
    </fill>
    <fill>
      <patternFill patternType="solid">
        <fgColor theme="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2" fillId="0" borderId="0" xfId="0" applyFont="1"/>
    <xf numFmtId="0" fontId="0" fillId="0" borderId="0" xfId="0" applyFont="1" applyFill="1" applyBorder="1"/>
    <xf numFmtId="0" fontId="0" fillId="0" borderId="0" xfId="0" applyFill="1" applyBorder="1" applyAlignment="1">
      <alignment horizontal="left"/>
    </xf>
    <xf numFmtId="0" fontId="0" fillId="0" borderId="0" xfId="0" applyFill="1"/>
    <xf numFmtId="0" fontId="0" fillId="0" borderId="0" xfId="0" applyFont="1"/>
    <xf numFmtId="0" fontId="5" fillId="0" borderId="0" xfId="0" applyFont="1"/>
    <xf numFmtId="0" fontId="5" fillId="0" borderId="0" xfId="0" applyFont="1" applyFill="1" applyBorder="1" applyAlignment="1">
      <alignment horizontal="left"/>
    </xf>
    <xf numFmtId="0" fontId="0" fillId="0" borderId="14" xfId="0" applyFont="1" applyBorder="1"/>
    <xf numFmtId="2" fontId="0" fillId="0" borderId="14" xfId="0" applyNumberFormat="1" applyFont="1" applyBorder="1"/>
    <xf numFmtId="0" fontId="7" fillId="0" borderId="14" xfId="0" applyFont="1" applyBorder="1"/>
    <xf numFmtId="0" fontId="0" fillId="0" borderId="14" xfId="0" applyFont="1" applyFill="1" applyBorder="1"/>
    <xf numFmtId="0" fontId="7" fillId="0" borderId="0" xfId="0" applyFont="1"/>
    <xf numFmtId="2" fontId="0" fillId="0" borderId="14" xfId="0" applyNumberFormat="1" applyFont="1" applyFill="1" applyBorder="1"/>
    <xf numFmtId="10" fontId="7" fillId="0" borderId="14" xfId="0" applyNumberFormat="1" applyFont="1" applyBorder="1" applyAlignment="1">
      <alignment horizontal="left"/>
    </xf>
    <xf numFmtId="0" fontId="1" fillId="2" borderId="16" xfId="0" applyFont="1" applyFill="1" applyBorder="1"/>
    <xf numFmtId="2" fontId="1" fillId="2" borderId="17" xfId="0" applyNumberFormat="1" applyFont="1" applyFill="1" applyBorder="1"/>
    <xf numFmtId="0" fontId="1" fillId="2" borderId="17" xfId="0" applyFont="1" applyFill="1" applyBorder="1"/>
    <xf numFmtId="0" fontId="1" fillId="2" borderId="18" xfId="0" applyFont="1" applyFill="1" applyBorder="1"/>
    <xf numFmtId="0" fontId="6" fillId="0" borderId="0" xfId="0" applyFont="1"/>
    <xf numFmtId="0" fontId="0" fillId="0" borderId="0" xfId="0" applyFont="1" applyFill="1"/>
    <xf numFmtId="0" fontId="6" fillId="3" borderId="1" xfId="0" applyFont="1" applyFill="1" applyBorder="1"/>
    <xf numFmtId="0" fontId="6" fillId="3" borderId="2" xfId="0" applyFont="1" applyFill="1" applyBorder="1"/>
    <xf numFmtId="0" fontId="0" fillId="3" borderId="2" xfId="0" applyFont="1" applyFill="1" applyBorder="1"/>
    <xf numFmtId="0" fontId="0" fillId="3" borderId="3" xfId="0" applyFont="1" applyFill="1" applyBorder="1"/>
    <xf numFmtId="0" fontId="6" fillId="3" borderId="4" xfId="0" applyFont="1" applyFill="1" applyBorder="1"/>
    <xf numFmtId="2" fontId="6" fillId="3" borderId="0" xfId="0" applyNumberFormat="1" applyFont="1" applyFill="1" applyBorder="1"/>
    <xf numFmtId="0" fontId="0" fillId="3" borderId="0" xfId="0" applyFont="1" applyFill="1" applyBorder="1"/>
    <xf numFmtId="0" fontId="0" fillId="3" borderId="5" xfId="0" applyFont="1" applyFill="1" applyBorder="1"/>
    <xf numFmtId="0" fontId="0" fillId="3" borderId="6" xfId="0" applyFont="1" applyFill="1" applyBorder="1"/>
    <xf numFmtId="0" fontId="0" fillId="3" borderId="7" xfId="0" applyFont="1" applyFill="1" applyBorder="1"/>
    <xf numFmtId="0" fontId="0" fillId="3" borderId="8" xfId="0" applyFont="1" applyFill="1" applyBorder="1"/>
    <xf numFmtId="0" fontId="0" fillId="0" borderId="0" xfId="0" applyFont="1" applyBorder="1"/>
    <xf numFmtId="0" fontId="1" fillId="4" borderId="1" xfId="0" applyFont="1" applyFill="1" applyBorder="1" applyAlignment="1">
      <alignment horizontal="left"/>
    </xf>
    <xf numFmtId="0" fontId="1" fillId="4" borderId="2" xfId="0" applyFont="1" applyFill="1" applyBorder="1" applyAlignment="1">
      <alignment horizontal="left"/>
    </xf>
    <xf numFmtId="0" fontId="2" fillId="4" borderId="2" xfId="0" applyFont="1" applyFill="1" applyBorder="1"/>
    <xf numFmtId="0" fontId="3" fillId="4" borderId="3" xfId="0" applyFont="1" applyFill="1" applyBorder="1" applyAlignment="1">
      <alignment horizontal="right"/>
    </xf>
    <xf numFmtId="0" fontId="1" fillId="4" borderId="4" xfId="0" applyFont="1" applyFill="1" applyBorder="1"/>
    <xf numFmtId="0" fontId="1" fillId="4" borderId="0" xfId="0" applyFont="1" applyFill="1" applyBorder="1" applyAlignment="1">
      <alignment horizontal="left"/>
    </xf>
    <xf numFmtId="0" fontId="2" fillId="4" borderId="0" xfId="0" applyFont="1" applyFill="1" applyBorder="1"/>
    <xf numFmtId="0" fontId="2" fillId="4" borderId="5" xfId="0" applyFont="1" applyFill="1" applyBorder="1"/>
    <xf numFmtId="0" fontId="2" fillId="4" borderId="4" xfId="0" applyFont="1" applyFill="1" applyBorder="1"/>
    <xf numFmtId="0" fontId="2" fillId="4" borderId="0" xfId="0" applyFont="1" applyFill="1" applyBorder="1" applyAlignment="1">
      <alignment horizontal="left"/>
    </xf>
    <xf numFmtId="0" fontId="2" fillId="4" borderId="6" xfId="0" applyFont="1" applyFill="1" applyBorder="1"/>
    <xf numFmtId="0" fontId="2" fillId="4" borderId="7" xfId="0" applyFont="1" applyFill="1" applyBorder="1" applyAlignment="1">
      <alignment horizontal="left"/>
    </xf>
    <xf numFmtId="0" fontId="2" fillId="4" borderId="7" xfId="0" applyFont="1" applyFill="1" applyBorder="1"/>
    <xf numFmtId="0" fontId="2" fillId="4" borderId="8" xfId="0" applyFont="1" applyFill="1" applyBorder="1"/>
    <xf numFmtId="0" fontId="6" fillId="5" borderId="10" xfId="0" applyFont="1" applyFill="1" applyBorder="1"/>
    <xf numFmtId="2" fontId="6" fillId="5" borderId="11" xfId="0" applyNumberFormat="1" applyFont="1" applyFill="1" applyBorder="1"/>
    <xf numFmtId="0" fontId="0" fillId="5" borderId="12" xfId="0" applyFont="1" applyFill="1" applyBorder="1"/>
    <xf numFmtId="2" fontId="6" fillId="5" borderId="12" xfId="0" applyNumberFormat="1" applyFont="1" applyFill="1" applyBorder="1"/>
    <xf numFmtId="0" fontId="0" fillId="5" borderId="12" xfId="0" applyFont="1" applyFill="1" applyBorder="1" applyAlignment="1">
      <alignment horizontal="right"/>
    </xf>
    <xf numFmtId="0" fontId="7" fillId="5" borderId="12" xfId="0" applyFont="1" applyFill="1" applyBorder="1"/>
    <xf numFmtId="0" fontId="7" fillId="5" borderId="13" xfId="0" applyFont="1" applyFill="1" applyBorder="1"/>
    <xf numFmtId="2" fontId="6" fillId="5" borderId="15" xfId="0" applyNumberFormat="1" applyFont="1" applyFill="1" applyBorder="1"/>
    <xf numFmtId="0" fontId="0" fillId="5" borderId="15" xfId="0" applyFont="1" applyFill="1" applyBorder="1"/>
    <xf numFmtId="0" fontId="0" fillId="5" borderId="15" xfId="0" applyFont="1" applyFill="1" applyBorder="1" applyAlignment="1">
      <alignment horizontal="right"/>
    </xf>
    <xf numFmtId="0" fontId="5" fillId="5" borderId="9" xfId="0" applyFont="1" applyFill="1" applyBorder="1" applyAlignment="1">
      <alignment horizontal="right"/>
    </xf>
    <xf numFmtId="0" fontId="5" fillId="5" borderId="9" xfId="0" applyFont="1" applyFill="1" applyBorder="1" applyAlignment="1">
      <alignment horizontal="left"/>
    </xf>
    <xf numFmtId="0" fontId="0" fillId="6" borderId="24" xfId="0" applyFont="1" applyFill="1" applyBorder="1" applyAlignment="1">
      <alignment horizontal="left"/>
    </xf>
    <xf numFmtId="0" fontId="0" fillId="6" borderId="23" xfId="0" applyFont="1" applyFill="1" applyBorder="1" applyAlignment="1">
      <alignment horizontal="left"/>
    </xf>
    <xf numFmtId="0" fontId="0" fillId="6" borderId="28" xfId="0" applyFont="1" applyFill="1" applyBorder="1"/>
    <xf numFmtId="0" fontId="0" fillId="6" borderId="27" xfId="0" applyFont="1" applyFill="1" applyBorder="1"/>
    <xf numFmtId="0" fontId="0" fillId="6" borderId="29" xfId="0" applyFont="1" applyFill="1" applyBorder="1"/>
    <xf numFmtId="0" fontId="0" fillId="6" borderId="30" xfId="0" applyFont="1" applyFill="1" applyBorder="1"/>
    <xf numFmtId="0" fontId="6" fillId="7" borderId="19" xfId="0" applyFont="1" applyFill="1" applyBorder="1"/>
    <xf numFmtId="2" fontId="6" fillId="7" borderId="20" xfId="0" applyNumberFormat="1" applyFont="1" applyFill="1" applyBorder="1"/>
    <xf numFmtId="0" fontId="0" fillId="7" borderId="20" xfId="0" applyFont="1" applyFill="1" applyBorder="1"/>
    <xf numFmtId="0" fontId="0" fillId="7" borderId="20" xfId="0" applyFont="1" applyFill="1" applyBorder="1" applyAlignment="1">
      <alignment horizontal="right"/>
    </xf>
    <xf numFmtId="0" fontId="3" fillId="7" borderId="2" xfId="0" applyFont="1" applyFill="1" applyBorder="1"/>
    <xf numFmtId="0" fontId="3" fillId="7" borderId="3" xfId="0" applyFont="1" applyFill="1" applyBorder="1"/>
    <xf numFmtId="0" fontId="0" fillId="6" borderId="21" xfId="0" applyFont="1" applyFill="1" applyBorder="1"/>
    <xf numFmtId="2" fontId="0" fillId="6" borderId="22" xfId="0" applyNumberFormat="1" applyFont="1" applyFill="1" applyBorder="1"/>
    <xf numFmtId="0" fontId="0" fillId="6" borderId="22" xfId="0" applyFont="1" applyFill="1" applyBorder="1"/>
    <xf numFmtId="0" fontId="7" fillId="6" borderId="22" xfId="0" applyFont="1" applyFill="1" applyBorder="1"/>
    <xf numFmtId="0" fontId="0" fillId="6" borderId="23" xfId="0" applyFont="1" applyFill="1" applyBorder="1"/>
    <xf numFmtId="0" fontId="0" fillId="6" borderId="25" xfId="0" applyFont="1" applyFill="1" applyBorder="1"/>
    <xf numFmtId="2" fontId="0" fillId="6" borderId="26" xfId="0" applyNumberFormat="1" applyFont="1" applyFill="1" applyBorder="1"/>
    <xf numFmtId="0" fontId="0" fillId="6" borderId="14" xfId="0" applyFont="1" applyFill="1" applyBorder="1"/>
    <xf numFmtId="2" fontId="0" fillId="6" borderId="14" xfId="0" applyNumberFormat="1" applyFont="1" applyFill="1" applyBorder="1"/>
    <xf numFmtId="0" fontId="7" fillId="6" borderId="14" xfId="0" applyFont="1" applyFill="1" applyBorder="1"/>
    <xf numFmtId="0" fontId="13" fillId="0" borderId="0" xfId="0" applyFont="1" applyAlignment="1">
      <alignment vertical="center"/>
    </xf>
    <xf numFmtId="0" fontId="14" fillId="0" borderId="0" xfId="0" applyFont="1"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7"/>
  <sheetViews>
    <sheetView tabSelected="1" topLeftCell="A28" zoomScaleNormal="100" workbookViewId="0">
      <selection activeCell="L17" sqref="L17"/>
    </sheetView>
  </sheetViews>
  <sheetFormatPr baseColWidth="10" defaultRowHeight="13.2" x14ac:dyDescent="0.25"/>
  <cols>
    <col min="1" max="1" width="27" style="5" customWidth="1"/>
    <col min="2" max="2" width="16" customWidth="1"/>
    <col min="3" max="3" width="1.44140625" customWidth="1"/>
    <col min="4" max="4" width="9" bestFit="1" customWidth="1"/>
    <col min="5" max="5" width="1.44140625" customWidth="1"/>
    <col min="6" max="6" width="4.6640625" customWidth="1"/>
    <col min="7" max="7" width="1.6640625" customWidth="1"/>
    <col min="8" max="8" width="23.6640625" customWidth="1"/>
    <col min="9" max="9" width="47.88671875" bestFit="1" customWidth="1"/>
    <col min="10" max="10" width="10.6640625" customWidth="1"/>
    <col min="11" max="11" width="3.33203125" customWidth="1"/>
    <col min="12" max="12" width="25.88671875" customWidth="1"/>
    <col min="13" max="13" width="4" customWidth="1"/>
    <col min="15" max="15" width="5.44140625" customWidth="1"/>
  </cols>
  <sheetData>
    <row r="1" spans="1:9" s="1" customFormat="1" x14ac:dyDescent="0.25">
      <c r="A1" s="33" t="s">
        <v>0</v>
      </c>
      <c r="B1" s="34" t="s">
        <v>1</v>
      </c>
      <c r="C1" s="35"/>
      <c r="D1" s="35"/>
      <c r="E1" s="35"/>
      <c r="F1" s="35"/>
      <c r="G1" s="35"/>
      <c r="H1" s="35"/>
      <c r="I1" s="36" t="s">
        <v>2</v>
      </c>
    </row>
    <row r="2" spans="1:9" s="1" customFormat="1" x14ac:dyDescent="0.25">
      <c r="A2" s="37" t="s">
        <v>3</v>
      </c>
      <c r="B2" s="38" t="s">
        <v>4</v>
      </c>
      <c r="C2" s="39"/>
      <c r="D2" s="39"/>
      <c r="E2" s="39"/>
      <c r="F2" s="39"/>
      <c r="G2" s="39"/>
      <c r="H2" s="39"/>
      <c r="I2" s="40"/>
    </row>
    <row r="3" spans="1:9" s="1" customFormat="1" x14ac:dyDescent="0.25">
      <c r="A3" s="41"/>
      <c r="B3" s="42" t="s">
        <v>5</v>
      </c>
      <c r="C3" s="39"/>
      <c r="D3" s="39"/>
      <c r="E3" s="39"/>
      <c r="F3" s="39"/>
      <c r="G3" s="39"/>
      <c r="H3" s="39"/>
      <c r="I3" s="40"/>
    </row>
    <row r="4" spans="1:9" s="1" customFormat="1" ht="13.8" thickBot="1" x14ac:dyDescent="0.3">
      <c r="A4" s="43"/>
      <c r="B4" s="44" t="s">
        <v>6</v>
      </c>
      <c r="C4" s="45"/>
      <c r="D4" s="45"/>
      <c r="E4" s="45"/>
      <c r="F4" s="45"/>
      <c r="G4" s="45"/>
      <c r="H4" s="45" t="s">
        <v>7</v>
      </c>
      <c r="I4" s="46"/>
    </row>
    <row r="5" spans="1:9" s="4" customFormat="1" ht="8.1" customHeight="1" x14ac:dyDescent="0.25">
      <c r="A5" s="2"/>
      <c r="B5" s="3"/>
      <c r="C5" s="2"/>
      <c r="D5" s="2"/>
      <c r="E5" s="2"/>
      <c r="F5" s="2"/>
      <c r="G5" s="2"/>
      <c r="H5" s="2"/>
      <c r="I5" s="2"/>
    </row>
    <row r="6" spans="1:9" s="6" customFormat="1" ht="9" customHeight="1" x14ac:dyDescent="0.25">
      <c r="A6" s="5"/>
      <c r="B6" s="57" t="s">
        <v>8</v>
      </c>
      <c r="D6" s="57" t="s">
        <v>9</v>
      </c>
      <c r="F6" s="58" t="s">
        <v>10</v>
      </c>
      <c r="I6" s="7"/>
    </row>
    <row r="7" spans="1:9" x14ac:dyDescent="0.25">
      <c r="A7" s="47" t="s">
        <v>11</v>
      </c>
      <c r="B7" s="48">
        <f>SUM(B8:B13)</f>
        <v>0</v>
      </c>
      <c r="C7" s="49"/>
      <c r="D7" s="50">
        <f>SUM(D8:D13)</f>
        <v>0</v>
      </c>
      <c r="E7" s="49"/>
      <c r="F7" s="51" t="s">
        <v>12</v>
      </c>
      <c r="G7" s="49"/>
      <c r="H7" s="52" t="s">
        <v>13</v>
      </c>
      <c r="I7" s="53" t="s">
        <v>14</v>
      </c>
    </row>
    <row r="8" spans="1:9" x14ac:dyDescent="0.25">
      <c r="A8" s="8" t="s">
        <v>15</v>
      </c>
      <c r="B8" s="9">
        <v>0</v>
      </c>
      <c r="C8" s="8"/>
      <c r="D8" s="9">
        <f t="shared" ref="D8:D13" si="0">B8+((B8/100)*F8)</f>
        <v>0</v>
      </c>
      <c r="E8" s="8"/>
      <c r="F8" s="8"/>
      <c r="G8" s="8"/>
      <c r="H8" s="8" t="s">
        <v>16</v>
      </c>
      <c r="I8" s="10" t="s">
        <v>17</v>
      </c>
    </row>
    <row r="9" spans="1:9" x14ac:dyDescent="0.25">
      <c r="A9" s="8" t="s">
        <v>18</v>
      </c>
      <c r="B9" s="9">
        <v>0</v>
      </c>
      <c r="C9" s="8"/>
      <c r="D9" s="9">
        <f t="shared" si="0"/>
        <v>0</v>
      </c>
      <c r="E9" s="8"/>
      <c r="F9" s="8"/>
      <c r="G9" s="8"/>
      <c r="H9" s="8" t="s">
        <v>19</v>
      </c>
      <c r="I9" s="10" t="s">
        <v>20</v>
      </c>
    </row>
    <row r="10" spans="1:9" x14ac:dyDescent="0.25">
      <c r="A10" s="8" t="s">
        <v>21</v>
      </c>
      <c r="B10" s="9">
        <v>0</v>
      </c>
      <c r="C10" s="8"/>
      <c r="D10" s="9">
        <f t="shared" si="0"/>
        <v>0</v>
      </c>
      <c r="E10" s="8"/>
      <c r="F10" s="8"/>
      <c r="G10" s="8"/>
      <c r="H10" s="8" t="s">
        <v>22</v>
      </c>
      <c r="I10" s="10" t="s">
        <v>23</v>
      </c>
    </row>
    <row r="11" spans="1:9" x14ac:dyDescent="0.25">
      <c r="A11" s="11" t="s">
        <v>24</v>
      </c>
      <c r="B11" s="9">
        <v>0</v>
      </c>
      <c r="C11" s="8"/>
      <c r="D11" s="9">
        <f t="shared" si="0"/>
        <v>0</v>
      </c>
      <c r="E11" s="8"/>
      <c r="F11" s="8"/>
      <c r="G11" s="8"/>
      <c r="H11" s="8" t="s">
        <v>24</v>
      </c>
      <c r="I11" s="10" t="s">
        <v>25</v>
      </c>
    </row>
    <row r="12" spans="1:9" x14ac:dyDescent="0.25">
      <c r="A12" s="11" t="s">
        <v>26</v>
      </c>
      <c r="B12" s="9">
        <v>0</v>
      </c>
      <c r="C12" s="8"/>
      <c r="D12" s="9">
        <f t="shared" si="0"/>
        <v>0</v>
      </c>
      <c r="E12" s="8"/>
      <c r="F12" s="8"/>
      <c r="G12" s="8"/>
      <c r="H12" s="8" t="s">
        <v>26</v>
      </c>
      <c r="I12" s="10" t="s">
        <v>25</v>
      </c>
    </row>
    <row r="13" spans="1:9" x14ac:dyDescent="0.25">
      <c r="A13" s="11" t="s">
        <v>27</v>
      </c>
      <c r="B13" s="9">
        <v>0</v>
      </c>
      <c r="C13" s="8"/>
      <c r="D13" s="9">
        <f t="shared" si="0"/>
        <v>0</v>
      </c>
      <c r="E13" s="8"/>
      <c r="F13" s="8"/>
      <c r="G13" s="8"/>
      <c r="H13" s="8" t="s">
        <v>28</v>
      </c>
      <c r="I13" s="10" t="s">
        <v>28</v>
      </c>
    </row>
    <row r="14" spans="1:9" x14ac:dyDescent="0.25">
      <c r="B14" s="5"/>
      <c r="C14" s="5"/>
      <c r="D14" s="5"/>
      <c r="E14" s="5"/>
      <c r="F14" s="5"/>
      <c r="G14" s="5"/>
      <c r="H14" s="5"/>
      <c r="I14" s="12"/>
    </row>
    <row r="15" spans="1:9" x14ac:dyDescent="0.25">
      <c r="A15" s="47" t="s">
        <v>29</v>
      </c>
      <c r="B15" s="54">
        <f>SUM(B16:B20)</f>
        <v>0</v>
      </c>
      <c r="C15" s="55"/>
      <c r="D15" s="54">
        <f>SUM(D16:D20)</f>
        <v>0</v>
      </c>
      <c r="E15" s="55"/>
      <c r="F15" s="56" t="s">
        <v>12</v>
      </c>
      <c r="G15" s="55"/>
      <c r="H15" s="52" t="s">
        <v>13</v>
      </c>
      <c r="I15" s="53" t="s">
        <v>14</v>
      </c>
    </row>
    <row r="16" spans="1:9" x14ac:dyDescent="0.25">
      <c r="A16" s="11" t="s">
        <v>30</v>
      </c>
      <c r="B16" s="9">
        <v>0</v>
      </c>
      <c r="C16" s="8"/>
      <c r="D16" s="13">
        <f>B16+((B16/100)*F16)</f>
        <v>0</v>
      </c>
      <c r="E16" s="8"/>
      <c r="F16" s="8"/>
      <c r="G16" s="8"/>
      <c r="H16" s="8" t="s">
        <v>31</v>
      </c>
      <c r="I16" s="10" t="s">
        <v>32</v>
      </c>
    </row>
    <row r="17" spans="1:9" x14ac:dyDescent="0.25">
      <c r="A17" s="8" t="s">
        <v>33</v>
      </c>
      <c r="B17" s="9">
        <v>0</v>
      </c>
      <c r="C17" s="8"/>
      <c r="D17" s="13">
        <f>B17+((B17/100)*F17)</f>
        <v>0</v>
      </c>
      <c r="E17" s="8"/>
      <c r="F17" s="8"/>
      <c r="G17" s="8"/>
      <c r="H17" s="8" t="s">
        <v>34</v>
      </c>
      <c r="I17" s="10" t="s">
        <v>35</v>
      </c>
    </row>
    <row r="18" spans="1:9" x14ac:dyDescent="0.25">
      <c r="A18" s="8" t="s">
        <v>36</v>
      </c>
      <c r="B18" s="9">
        <v>0</v>
      </c>
      <c r="C18" s="8"/>
      <c r="D18" s="13">
        <f>B18+((B18/100)*F18)</f>
        <v>0</v>
      </c>
      <c r="E18" s="8"/>
      <c r="F18" s="8"/>
      <c r="G18" s="8"/>
      <c r="H18" s="8" t="s">
        <v>37</v>
      </c>
      <c r="I18" s="10" t="s">
        <v>38</v>
      </c>
    </row>
    <row r="19" spans="1:9" x14ac:dyDescent="0.25">
      <c r="A19" s="8" t="s">
        <v>39</v>
      </c>
      <c r="B19" s="9">
        <v>0</v>
      </c>
      <c r="C19" s="8"/>
      <c r="D19" s="13">
        <f>B19+((B19/100)*F19)</f>
        <v>0</v>
      </c>
      <c r="E19" s="8"/>
      <c r="F19" s="8"/>
      <c r="G19" s="8"/>
      <c r="H19" s="8" t="s">
        <v>40</v>
      </c>
      <c r="I19" s="10" t="s">
        <v>41</v>
      </c>
    </row>
    <row r="20" spans="1:9" x14ac:dyDescent="0.25">
      <c r="A20" s="8" t="s">
        <v>42</v>
      </c>
      <c r="B20" s="9">
        <v>0</v>
      </c>
      <c r="C20" s="8"/>
      <c r="D20" s="13">
        <f>B20+((B20/100)*F20)</f>
        <v>0</v>
      </c>
      <c r="E20" s="8"/>
      <c r="F20" s="8"/>
      <c r="G20" s="8"/>
      <c r="H20" s="8" t="s">
        <v>40</v>
      </c>
      <c r="I20" s="10" t="s">
        <v>43</v>
      </c>
    </row>
    <row r="21" spans="1:9" x14ac:dyDescent="0.25">
      <c r="B21" s="5"/>
      <c r="C21" s="5"/>
      <c r="D21" s="5"/>
      <c r="E21" s="5"/>
      <c r="F21" s="5"/>
      <c r="G21" s="5"/>
      <c r="H21" s="5"/>
      <c r="I21" s="12"/>
    </row>
    <row r="22" spans="1:9" x14ac:dyDescent="0.25">
      <c r="A22" s="47" t="s">
        <v>44</v>
      </c>
      <c r="B22" s="54">
        <f>SUM(B23:B29)</f>
        <v>0</v>
      </c>
      <c r="C22" s="55"/>
      <c r="D22" s="54">
        <f>SUM(D23:D29)</f>
        <v>0</v>
      </c>
      <c r="E22" s="55"/>
      <c r="F22" s="56" t="s">
        <v>12</v>
      </c>
      <c r="G22" s="55"/>
      <c r="H22" s="52" t="s">
        <v>13</v>
      </c>
      <c r="I22" s="53" t="s">
        <v>14</v>
      </c>
    </row>
    <row r="23" spans="1:9" x14ac:dyDescent="0.25">
      <c r="A23" s="11" t="s">
        <v>45</v>
      </c>
      <c r="B23" s="9">
        <v>0</v>
      </c>
      <c r="C23" s="8"/>
      <c r="D23" s="13">
        <f>B23+((B23/100)*F23)</f>
        <v>0</v>
      </c>
      <c r="E23" s="8"/>
      <c r="F23" s="8"/>
      <c r="G23" s="8"/>
      <c r="H23" s="8" t="s">
        <v>46</v>
      </c>
      <c r="I23" s="10" t="s">
        <v>47</v>
      </c>
    </row>
    <row r="24" spans="1:9" x14ac:dyDescent="0.25">
      <c r="A24" s="11" t="s">
        <v>48</v>
      </c>
      <c r="B24" s="9">
        <v>0</v>
      </c>
      <c r="C24" s="8"/>
      <c r="D24" s="13">
        <f t="shared" ref="D24:D29" si="1">B24+((B24/100)*F24)</f>
        <v>0</v>
      </c>
      <c r="E24" s="8"/>
      <c r="F24" s="8"/>
      <c r="G24" s="8"/>
      <c r="H24" s="8" t="s">
        <v>49</v>
      </c>
      <c r="I24" s="10" t="s">
        <v>50</v>
      </c>
    </row>
    <row r="25" spans="1:9" x14ac:dyDescent="0.25">
      <c r="A25" s="11" t="s">
        <v>51</v>
      </c>
      <c r="B25" s="9">
        <v>0</v>
      </c>
      <c r="C25" s="8"/>
      <c r="D25" s="13">
        <f t="shared" si="1"/>
        <v>0</v>
      </c>
      <c r="E25" s="8"/>
      <c r="F25" s="8"/>
      <c r="G25" s="8"/>
      <c r="H25" s="8" t="s">
        <v>52</v>
      </c>
      <c r="I25" s="10" t="s">
        <v>53</v>
      </c>
    </row>
    <row r="26" spans="1:9" x14ac:dyDescent="0.25">
      <c r="A26" s="11" t="s">
        <v>54</v>
      </c>
      <c r="B26" s="9">
        <v>0</v>
      </c>
      <c r="C26" s="8"/>
      <c r="D26" s="13">
        <f t="shared" si="1"/>
        <v>0</v>
      </c>
      <c r="E26" s="8"/>
      <c r="F26" s="8"/>
      <c r="G26" s="8"/>
      <c r="H26" s="8" t="s">
        <v>55</v>
      </c>
      <c r="I26" s="10" t="s">
        <v>56</v>
      </c>
    </row>
    <row r="27" spans="1:9" x14ac:dyDescent="0.25">
      <c r="A27" s="8" t="s">
        <v>57</v>
      </c>
      <c r="B27" s="9">
        <v>0</v>
      </c>
      <c r="C27" s="8"/>
      <c r="D27" s="13">
        <f t="shared" si="1"/>
        <v>0</v>
      </c>
      <c r="E27" s="8"/>
      <c r="F27" s="8"/>
      <c r="G27" s="8"/>
      <c r="H27" s="8" t="s">
        <v>57</v>
      </c>
      <c r="I27" s="10" t="s">
        <v>58</v>
      </c>
    </row>
    <row r="28" spans="1:9" x14ac:dyDescent="0.25">
      <c r="A28" s="11" t="s">
        <v>59</v>
      </c>
      <c r="B28" s="9">
        <v>0</v>
      </c>
      <c r="C28" s="8"/>
      <c r="D28" s="13">
        <f t="shared" si="1"/>
        <v>0</v>
      </c>
      <c r="E28" s="8"/>
      <c r="F28" s="8"/>
      <c r="G28" s="8"/>
      <c r="H28" s="8" t="s">
        <v>60</v>
      </c>
      <c r="I28" s="10" t="s">
        <v>61</v>
      </c>
    </row>
    <row r="29" spans="1:9" x14ac:dyDescent="0.25">
      <c r="A29" s="11" t="s">
        <v>62</v>
      </c>
      <c r="B29" s="9">
        <v>0</v>
      </c>
      <c r="C29" s="8"/>
      <c r="D29" s="13">
        <f t="shared" si="1"/>
        <v>0</v>
      </c>
      <c r="E29" s="8"/>
      <c r="F29" s="8"/>
      <c r="G29" s="8"/>
      <c r="H29" s="8" t="s">
        <v>28</v>
      </c>
      <c r="I29" s="10" t="s">
        <v>28</v>
      </c>
    </row>
    <row r="30" spans="1:9" x14ac:dyDescent="0.25">
      <c r="B30" s="5"/>
      <c r="C30" s="5"/>
      <c r="D30" s="5"/>
      <c r="E30" s="5"/>
      <c r="F30" s="5"/>
      <c r="G30" s="5"/>
      <c r="H30" s="5"/>
      <c r="I30" s="12"/>
    </row>
    <row r="31" spans="1:9" x14ac:dyDescent="0.25">
      <c r="A31" s="47" t="s">
        <v>63</v>
      </c>
      <c r="B31" s="54">
        <f>SUM(B32:B41)</f>
        <v>0</v>
      </c>
      <c r="C31" s="55"/>
      <c r="D31" s="54">
        <f>SUM(D32:D41)</f>
        <v>0</v>
      </c>
      <c r="E31" s="55"/>
      <c r="F31" s="55" t="s">
        <v>12</v>
      </c>
      <c r="G31" s="55"/>
      <c r="H31" s="52" t="s">
        <v>13</v>
      </c>
      <c r="I31" s="53" t="s">
        <v>14</v>
      </c>
    </row>
    <row r="32" spans="1:9" x14ac:dyDescent="0.25">
      <c r="A32" s="8" t="s">
        <v>64</v>
      </c>
      <c r="B32" s="9">
        <v>0</v>
      </c>
      <c r="C32" s="8"/>
      <c r="D32" s="13">
        <f>B32+(B32/100*F32)</f>
        <v>0</v>
      </c>
      <c r="E32" s="8"/>
      <c r="F32" s="11"/>
      <c r="G32" s="8"/>
      <c r="H32" s="8" t="s">
        <v>65</v>
      </c>
      <c r="I32" s="10"/>
    </row>
    <row r="33" spans="1:9" x14ac:dyDescent="0.25">
      <c r="A33" s="11" t="s">
        <v>66</v>
      </c>
      <c r="B33" s="9">
        <v>0</v>
      </c>
      <c r="C33" s="8"/>
      <c r="D33" s="13">
        <f t="shared" ref="D33:D41" si="2">B33+(B33/100*F33)</f>
        <v>0</v>
      </c>
      <c r="E33" s="8"/>
      <c r="F33" s="11"/>
      <c r="G33" s="8"/>
      <c r="H33" s="8" t="s">
        <v>67</v>
      </c>
      <c r="I33" s="14" t="s">
        <v>68</v>
      </c>
    </row>
    <row r="34" spans="1:9" x14ac:dyDescent="0.25">
      <c r="A34" s="11" t="s">
        <v>69</v>
      </c>
      <c r="B34" s="9">
        <v>0</v>
      </c>
      <c r="C34" s="8"/>
      <c r="D34" s="13">
        <f>B34+(B34/100*F34)</f>
        <v>0</v>
      </c>
      <c r="E34" s="8"/>
      <c r="F34" s="11"/>
      <c r="G34" s="8"/>
      <c r="H34" s="8" t="s">
        <v>70</v>
      </c>
      <c r="I34" s="14" t="s">
        <v>71</v>
      </c>
    </row>
    <row r="35" spans="1:9" x14ac:dyDescent="0.25">
      <c r="A35" s="8" t="s">
        <v>72</v>
      </c>
      <c r="B35" s="9">
        <v>0</v>
      </c>
      <c r="C35" s="8"/>
      <c r="D35" s="13">
        <f t="shared" si="2"/>
        <v>0</v>
      </c>
      <c r="E35" s="8"/>
      <c r="F35" s="11"/>
      <c r="G35" s="8"/>
      <c r="H35" s="8" t="s">
        <v>73</v>
      </c>
      <c r="I35" s="10"/>
    </row>
    <row r="36" spans="1:9" x14ac:dyDescent="0.25">
      <c r="A36" s="8" t="s">
        <v>74</v>
      </c>
      <c r="B36" s="9">
        <v>0</v>
      </c>
      <c r="C36" s="8"/>
      <c r="D36" s="13">
        <f t="shared" si="2"/>
        <v>0</v>
      </c>
      <c r="E36" s="8"/>
      <c r="F36" s="11"/>
      <c r="G36" s="8"/>
      <c r="H36" s="8" t="s">
        <v>75</v>
      </c>
      <c r="I36" s="14" t="s">
        <v>76</v>
      </c>
    </row>
    <row r="37" spans="1:9" x14ac:dyDescent="0.25">
      <c r="A37" s="8" t="s">
        <v>77</v>
      </c>
      <c r="B37" s="9">
        <v>0</v>
      </c>
      <c r="C37" s="8"/>
      <c r="D37" s="13">
        <f t="shared" si="2"/>
        <v>0</v>
      </c>
      <c r="E37" s="8"/>
      <c r="F37" s="11"/>
      <c r="G37" s="8"/>
      <c r="H37" s="8" t="s">
        <v>78</v>
      </c>
      <c r="I37" s="14" t="s">
        <v>79</v>
      </c>
    </row>
    <row r="38" spans="1:9" x14ac:dyDescent="0.25">
      <c r="A38" s="8" t="s">
        <v>80</v>
      </c>
      <c r="B38" s="9">
        <v>0</v>
      </c>
      <c r="C38" s="8"/>
      <c r="D38" s="13">
        <f t="shared" si="2"/>
        <v>0</v>
      </c>
      <c r="E38" s="8"/>
      <c r="F38" s="8"/>
      <c r="G38" s="8"/>
      <c r="H38" s="8" t="s">
        <v>81</v>
      </c>
      <c r="I38" s="10" t="s">
        <v>82</v>
      </c>
    </row>
    <row r="39" spans="1:9" x14ac:dyDescent="0.25">
      <c r="A39" s="11" t="s">
        <v>83</v>
      </c>
      <c r="B39" s="9">
        <v>0</v>
      </c>
      <c r="C39" s="8"/>
      <c r="D39" s="13">
        <f>B39+(B39/100*F39)</f>
        <v>0</v>
      </c>
      <c r="E39" s="8"/>
      <c r="F39" s="8"/>
      <c r="G39" s="8"/>
      <c r="H39" s="8" t="s">
        <v>83</v>
      </c>
      <c r="I39" s="10" t="s">
        <v>84</v>
      </c>
    </row>
    <row r="40" spans="1:9" x14ac:dyDescent="0.25">
      <c r="A40" s="11" t="s">
        <v>85</v>
      </c>
      <c r="B40" s="9">
        <v>0</v>
      </c>
      <c r="C40" s="8"/>
      <c r="D40" s="13">
        <f t="shared" si="2"/>
        <v>0</v>
      </c>
      <c r="E40" s="8"/>
      <c r="F40" s="8"/>
      <c r="G40" s="8"/>
      <c r="H40" s="8" t="s">
        <v>86</v>
      </c>
      <c r="I40" s="10" t="s">
        <v>87</v>
      </c>
    </row>
    <row r="41" spans="1:9" x14ac:dyDescent="0.25">
      <c r="A41" s="11" t="s">
        <v>88</v>
      </c>
      <c r="B41" s="9">
        <v>0</v>
      </c>
      <c r="C41" s="8"/>
      <c r="D41" s="13">
        <f t="shared" si="2"/>
        <v>0</v>
      </c>
      <c r="E41" s="8"/>
      <c r="F41" s="8"/>
      <c r="G41" s="8"/>
      <c r="H41" s="8" t="s">
        <v>89</v>
      </c>
      <c r="I41" s="10" t="s">
        <v>90</v>
      </c>
    </row>
    <row r="42" spans="1:9" x14ac:dyDescent="0.25">
      <c r="B42" s="5"/>
      <c r="C42" s="5"/>
      <c r="D42" s="5"/>
      <c r="E42" s="5"/>
      <c r="F42" s="5"/>
      <c r="G42" s="5"/>
      <c r="H42" s="5"/>
      <c r="I42" s="5"/>
    </row>
    <row r="43" spans="1:9" x14ac:dyDescent="0.25">
      <c r="A43" s="15" t="s">
        <v>91</v>
      </c>
      <c r="B43" s="16">
        <f>B7+B15+B22+B31</f>
        <v>0</v>
      </c>
      <c r="C43" s="17"/>
      <c r="D43" s="16">
        <f>D7+D15+D22+D31</f>
        <v>0</v>
      </c>
      <c r="E43" s="17"/>
      <c r="F43" s="17"/>
      <c r="G43" s="17"/>
      <c r="H43" s="17"/>
      <c r="I43" s="18"/>
    </row>
    <row r="44" spans="1:9" x14ac:dyDescent="0.25">
      <c r="A44" s="19"/>
      <c r="B44" s="19"/>
      <c r="C44" s="5"/>
      <c r="D44" s="5"/>
      <c r="E44" s="5"/>
      <c r="F44" s="5"/>
      <c r="G44" s="5"/>
      <c r="H44" s="5"/>
      <c r="I44" s="5"/>
    </row>
    <row r="45" spans="1:9" ht="13.8" thickBot="1" x14ac:dyDescent="0.3">
      <c r="A45" s="19"/>
      <c r="B45" s="19"/>
      <c r="C45" s="5"/>
      <c r="D45" s="5"/>
      <c r="E45" s="5"/>
      <c r="F45" s="5"/>
      <c r="G45" s="5"/>
      <c r="H45" s="5"/>
      <c r="I45" s="5"/>
    </row>
    <row r="46" spans="1:9" ht="13.8" thickBot="1" x14ac:dyDescent="0.3">
      <c r="A46" s="65" t="s">
        <v>92</v>
      </c>
      <c r="B46" s="66">
        <f>SUM(B47:B49)</f>
        <v>0</v>
      </c>
      <c r="C46" s="67"/>
      <c r="D46" s="66">
        <f>SUM(D47:D49)</f>
        <v>0</v>
      </c>
      <c r="E46" s="67"/>
      <c r="F46" s="68" t="s">
        <v>12</v>
      </c>
      <c r="G46" s="67"/>
      <c r="H46" s="69" t="s">
        <v>93</v>
      </c>
      <c r="I46" s="70" t="s">
        <v>94</v>
      </c>
    </row>
    <row r="47" spans="1:9" x14ac:dyDescent="0.25">
      <c r="A47" s="71" t="s">
        <v>95</v>
      </c>
      <c r="B47" s="72">
        <v>0</v>
      </c>
      <c r="C47" s="73"/>
      <c r="D47" s="72">
        <f>B47+((B47/100)*F47)</f>
        <v>0</v>
      </c>
      <c r="E47" s="73"/>
      <c r="F47" s="74">
        <v>7</v>
      </c>
      <c r="G47" s="75"/>
      <c r="H47" s="59"/>
      <c r="I47" s="60"/>
    </row>
    <row r="48" spans="1:9" x14ac:dyDescent="0.25">
      <c r="A48" s="76" t="s">
        <v>96</v>
      </c>
      <c r="B48" s="77">
        <v>0</v>
      </c>
      <c r="C48" s="78"/>
      <c r="D48" s="79">
        <f>B48+((B48/100)*F48)</f>
        <v>0</v>
      </c>
      <c r="E48" s="78"/>
      <c r="F48" s="80">
        <v>7</v>
      </c>
      <c r="G48" s="62"/>
      <c r="H48" s="61"/>
      <c r="I48" s="62"/>
    </row>
    <row r="49" spans="1:9" ht="13.8" thickBot="1" x14ac:dyDescent="0.3">
      <c r="A49" s="76" t="s">
        <v>97</v>
      </c>
      <c r="B49" s="77">
        <v>0</v>
      </c>
      <c r="C49" s="78"/>
      <c r="D49" s="79">
        <f>B49+((B49/100)*F49)</f>
        <v>0</v>
      </c>
      <c r="E49" s="78"/>
      <c r="F49" s="80">
        <v>7</v>
      </c>
      <c r="G49" s="62"/>
      <c r="H49" s="63"/>
      <c r="I49" s="64"/>
    </row>
    <row r="50" spans="1:9" ht="13.8" thickBot="1" x14ac:dyDescent="0.3">
      <c r="A50" s="20"/>
      <c r="B50" s="20"/>
      <c r="C50" s="20"/>
      <c r="D50" s="20"/>
      <c r="E50" s="20"/>
      <c r="F50" s="20"/>
      <c r="G50" s="20"/>
      <c r="H50" s="20"/>
      <c r="I50" s="20"/>
    </row>
    <row r="51" spans="1:9" ht="6" customHeight="1" x14ac:dyDescent="0.25">
      <c r="A51" s="21"/>
      <c r="B51" s="22"/>
      <c r="C51" s="23"/>
      <c r="D51" s="23"/>
      <c r="E51" s="23"/>
      <c r="F51" s="23"/>
      <c r="G51" s="23"/>
      <c r="H51" s="23"/>
      <c r="I51" s="24"/>
    </row>
    <row r="52" spans="1:9" x14ac:dyDescent="0.25">
      <c r="A52" s="25" t="s">
        <v>98</v>
      </c>
      <c r="B52" s="26">
        <f>B46-B43</f>
        <v>0</v>
      </c>
      <c r="C52" s="27"/>
      <c r="D52" s="27">
        <f>D46-D43</f>
        <v>0</v>
      </c>
      <c r="E52" s="27"/>
      <c r="F52" s="27"/>
      <c r="G52" s="27"/>
      <c r="H52" s="27"/>
      <c r="I52" s="28"/>
    </row>
    <row r="53" spans="1:9" ht="5.0999999999999996" customHeight="1" thickBot="1" x14ac:dyDescent="0.3">
      <c r="A53" s="29"/>
      <c r="B53" s="30"/>
      <c r="C53" s="30"/>
      <c r="D53" s="30"/>
      <c r="E53" s="30"/>
      <c r="F53" s="30"/>
      <c r="G53" s="30"/>
      <c r="H53" s="30"/>
      <c r="I53" s="31"/>
    </row>
    <row r="54" spans="1:9" x14ac:dyDescent="0.25">
      <c r="A54" s="32"/>
      <c r="B54" s="32"/>
      <c r="C54" s="32"/>
      <c r="D54" s="32"/>
      <c r="E54" s="32"/>
      <c r="F54" s="32"/>
      <c r="G54" s="32"/>
      <c r="H54" s="32"/>
      <c r="I54" s="32"/>
    </row>
    <row r="55" spans="1:9" x14ac:dyDescent="0.25">
      <c r="A55" s="32"/>
      <c r="B55" s="32"/>
      <c r="C55" s="32"/>
      <c r="D55" s="32"/>
      <c r="E55" s="32"/>
      <c r="F55" s="32"/>
      <c r="G55" s="32"/>
      <c r="H55" s="32"/>
      <c r="I55" s="32"/>
    </row>
    <row r="56" spans="1:9" x14ac:dyDescent="0.25">
      <c r="A56" s="81" t="s">
        <v>100</v>
      </c>
    </row>
    <row r="57" spans="1:9" x14ac:dyDescent="0.25">
      <c r="A57" s="82" t="s">
        <v>99</v>
      </c>
    </row>
  </sheetData>
  <pageMargins left="0.78740157499999996" right="0.78740157499999996" top="0.984251969" bottom="0.984251969" header="0.5" footer="0.5"/>
  <pageSetup paperSize="9"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Musterkalkulation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Feierwerk Fachstelle Pop</dc:creator>
  <cp:lastModifiedBy>Jakob Döring</cp:lastModifiedBy>
  <dcterms:created xsi:type="dcterms:W3CDTF">2021-10-21T10:49:29Z</dcterms:created>
  <dcterms:modified xsi:type="dcterms:W3CDTF">2021-11-11T09:33:07Z</dcterms:modified>
</cp:coreProperties>
</file>